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80" yWindow="65496" windowWidth="15600" windowHeight="13820" activeTab="0"/>
  </bookViews>
  <sheets>
    <sheet name="Frame &amp; Image Known" sheetId="1" r:id="rId1"/>
    <sheet name="Image &amp; Borders Know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Clayton</author>
  </authors>
  <commentList>
    <comment ref="D15" authorId="0">
      <text>
        <r>
          <rPr>
            <b/>
            <sz val="9"/>
            <rFont val="Arial"/>
            <family val="0"/>
          </rPr>
          <t xml:space="preserve">Greg Clayton:
</t>
        </r>
        <r>
          <rPr>
            <b/>
            <sz val="12"/>
            <rFont val="Arial"/>
            <family val="0"/>
          </rPr>
          <t>You CAN enter fractions.  
That is, you can type   
12  1/2     or     
25  7/16   or   
16  3/4  
into this field.</t>
        </r>
        <r>
          <rPr>
            <sz val="9"/>
            <rFont val="Arial"/>
            <family val="0"/>
          </rPr>
          <t xml:space="preserve">
</t>
        </r>
      </text>
    </comment>
    <comment ref="F15" authorId="0">
      <text>
        <r>
          <rPr>
            <b/>
            <sz val="9"/>
            <rFont val="Arial"/>
            <family val="0"/>
          </rPr>
          <t>Greg Clayton:</t>
        </r>
        <r>
          <rPr>
            <sz val="9"/>
            <rFont val="Arial"/>
            <family val="0"/>
          </rPr>
          <t xml:space="preserve">
</t>
        </r>
        <r>
          <rPr>
            <b/>
            <sz val="12"/>
            <rFont val="Arial"/>
            <family val="0"/>
          </rPr>
          <t xml:space="preserve">You CAN enter fractions.  
That is, you can type   
  12  1/2        or     
  25  7/16      or   
  16  3/4  
into this field.
  </t>
        </r>
      </text>
    </comment>
    <comment ref="D12" authorId="0">
      <text>
        <r>
          <rPr>
            <b/>
            <sz val="9"/>
            <rFont val="Arial"/>
            <family val="0"/>
          </rPr>
          <t>Greg Clayton:</t>
        </r>
        <r>
          <rPr>
            <sz val="9"/>
            <rFont val="Arial"/>
            <family val="0"/>
          </rPr>
          <t xml:space="preserve">
</t>
        </r>
        <r>
          <rPr>
            <b/>
            <sz val="12"/>
            <rFont val="Arial"/>
            <family val="0"/>
          </rPr>
          <t>If you only want a SINGLE MAT, then enter "0"  (zero) here.</t>
        </r>
        <r>
          <rPr>
            <sz val="9"/>
            <rFont val="Arial"/>
            <family val="0"/>
          </rPr>
          <t xml:space="preserve">
</t>
        </r>
      </text>
    </comment>
    <comment ref="D10" authorId="0">
      <text>
        <r>
          <rPr>
            <b/>
            <sz val="9"/>
            <rFont val="Arial"/>
            <family val="0"/>
          </rPr>
          <t>Greg Clayton:</t>
        </r>
        <r>
          <rPr>
            <sz val="9"/>
            <rFont val="Arial"/>
            <family val="0"/>
          </rPr>
          <t xml:space="preserve">
</t>
        </r>
        <r>
          <rPr>
            <b/>
            <sz val="12"/>
            <rFont val="Arial"/>
            <family val="0"/>
          </rPr>
          <t xml:space="preserve">You CAN enter fractions.  
That is, you can type   
12  1/2     or     
25  7/16   or   
16  3/4  
into this field.
</t>
        </r>
      </text>
    </comment>
    <comment ref="F10" authorId="0">
      <text>
        <r>
          <rPr>
            <b/>
            <sz val="9"/>
            <rFont val="Arial"/>
            <family val="0"/>
          </rPr>
          <t>Greg Clayton:</t>
        </r>
        <r>
          <rPr>
            <sz val="9"/>
            <rFont val="Arial"/>
            <family val="0"/>
          </rPr>
          <t xml:space="preserve">
</t>
        </r>
        <r>
          <rPr>
            <b/>
            <sz val="12"/>
            <rFont val="Arial"/>
            <family val="0"/>
          </rPr>
          <t>You CAN enter fractions.  
That is, you can type   
12  1/2     or     
25  7/16   or   
16  3/4  
into this field.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Greg Clayton</author>
  </authors>
  <commentList>
    <comment ref="D10" authorId="0">
      <text>
        <r>
          <rPr>
            <b/>
            <sz val="9"/>
            <rFont val="Arial"/>
            <family val="0"/>
          </rPr>
          <t>Greg Clayton:</t>
        </r>
        <r>
          <rPr>
            <sz val="9"/>
            <rFont val="Arial"/>
            <family val="0"/>
          </rPr>
          <t xml:space="preserve">
</t>
        </r>
        <r>
          <rPr>
            <b/>
            <sz val="12"/>
            <rFont val="Arial"/>
            <family val="0"/>
          </rPr>
          <t xml:space="preserve">You CAN enter fractions.  
That is, you can type   
12  1/2     or     
25  7/16   or   
16  3/4  
into this field.
</t>
        </r>
      </text>
    </comment>
    <comment ref="F10" authorId="0">
      <text>
        <r>
          <rPr>
            <b/>
            <sz val="9"/>
            <rFont val="Arial"/>
            <family val="0"/>
          </rPr>
          <t>Greg Clayton:</t>
        </r>
        <r>
          <rPr>
            <sz val="9"/>
            <rFont val="Arial"/>
            <family val="0"/>
          </rPr>
          <t xml:space="preserve">
</t>
        </r>
        <r>
          <rPr>
            <b/>
            <sz val="12"/>
            <rFont val="Arial"/>
            <family val="0"/>
          </rPr>
          <t>You CAN enter fractions.  
That is, you can type   
12  1/2     or     
25  7/16   or   
16  3/4  
into this field.</t>
        </r>
        <r>
          <rPr>
            <sz val="9"/>
            <rFont val="Arial"/>
            <family val="0"/>
          </rPr>
          <t xml:space="preserve">
</t>
        </r>
      </text>
    </comment>
    <comment ref="D14" authorId="0">
      <text>
        <r>
          <rPr>
            <b/>
            <sz val="9"/>
            <rFont val="Arial"/>
            <family val="0"/>
          </rPr>
          <t>Greg Clayton:</t>
        </r>
        <r>
          <rPr>
            <sz val="9"/>
            <rFont val="Arial"/>
            <family val="0"/>
          </rPr>
          <t xml:space="preserve">
</t>
        </r>
        <r>
          <rPr>
            <b/>
            <sz val="12"/>
            <rFont val="Arial"/>
            <family val="0"/>
          </rPr>
          <t>If you only want a SINGLE MAT, then enter "0"  (zero) here.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<sst xmlns="http://schemas.openxmlformats.org/spreadsheetml/2006/main" count="102" uniqueCount="57">
  <si>
    <t>* NOTE:  if you want to cut a TRIPLE MAT (or calulate V-cuts or lines, etc.), just replace the "Width of DOUBLE  MAT" for each to get dimensions here.</t>
  </si>
  <si>
    <t>outer mat (top)</t>
  </si>
  <si>
    <t>inner mat (bottom)</t>
  </si>
  <si>
    <t>Fill in yellow areas</t>
  </si>
  <si>
    <t>Height</t>
  </si>
  <si>
    <t>Opening Height</t>
  </si>
  <si>
    <t>Opening Width</t>
  </si>
  <si>
    <t>Matting Calculator</t>
  </si>
  <si>
    <t>BOTTOM BORDER taller by….</t>
  </si>
  <si>
    <t>4.  Measure the image size to the nearest 1/16"</t>
  </si>
  <si>
    <t>Side Borders</t>
  </si>
  <si>
    <t>Top Border</t>
  </si>
  <si>
    <t>BottomBorder</t>
  </si>
  <si>
    <t>Bottom Border</t>
  </si>
  <si>
    <t xml:space="preserve">  i.e. opening widths</t>
  </si>
  <si>
    <t>This is the OUTER DIMENSION of the mat</t>
  </si>
  <si>
    <t>If you want the top and bottom mat borders to be different, enter the difference.  If you want top and bottom borders to be equal, then enter zero  (0).</t>
  </si>
  <si>
    <t>If you want a single mat, set this to zero (0).</t>
  </si>
  <si>
    <t>originally based on:   customsportsart.com/Paintings_mat_calc.xls</t>
  </si>
  <si>
    <t xml:space="preserve">Width of DOUBLE MAT </t>
  </si>
  <si>
    <t xml:space="preserve">5.  Use the border sizes to set for your mat cutter.  </t>
  </si>
  <si>
    <t>Frame Size</t>
  </si>
  <si>
    <t>Image Size</t>
  </si>
  <si>
    <t>Border Widths</t>
  </si>
  <si>
    <t>When YOU KNOW…</t>
  </si>
  <si>
    <t>X</t>
  </si>
  <si>
    <t>This is the outer dimensions of the mat -- and the inside dimension of the frame "lip".</t>
  </si>
  <si>
    <t>This is the size of the image (drawing, painting, photo, etc.) that needs to show through the mat.</t>
  </si>
  <si>
    <t>These are the widths of the mat -- top, bottom and sides.</t>
  </si>
  <si>
    <t>Width of SIDE BORDERS</t>
  </si>
  <si>
    <t>Height of TOP BORDER</t>
  </si>
  <si>
    <t>Height of BOTTOM BORDER</t>
  </si>
  <si>
    <t>Image Size:</t>
  </si>
  <si>
    <t>The size of the image to show through the mat opening</t>
  </si>
  <si>
    <t>Width from image to outside of mat.</t>
  </si>
  <si>
    <t>Height from top of image to top of mat.</t>
  </si>
  <si>
    <t>Height from bottom of image to bottom of mat</t>
  </si>
  <si>
    <t>Size of Outer Mat</t>
  </si>
  <si>
    <t>height inches</t>
  </si>
  <si>
    <t>Outer Mat (top)</t>
  </si>
  <si>
    <t>inner Mat (bottom)</t>
  </si>
  <si>
    <t>Outer Mat or Frame size (add 1/16" for easy frame fit)</t>
  </si>
  <si>
    <t xml:space="preserve">Frame size: </t>
  </si>
  <si>
    <t>x</t>
  </si>
  <si>
    <t>or</t>
  </si>
  <si>
    <t>Width</t>
  </si>
  <si>
    <t>REMEMBER -----------&gt;</t>
  </si>
  <si>
    <t>1.  Measure everything in 1/16" for best accuracy</t>
  </si>
  <si>
    <t>2.  Enter frame size with 1/16" less for insertion tolerance into the frame</t>
  </si>
  <si>
    <t>3.  If a dual mat then enter how much of inner mat is revealed.  !/4" works well.</t>
  </si>
  <si>
    <t>6.  Process:  Cut mat boards to the frame size you typed in above (with 1/16" tolerance).  Next, set the window width</t>
  </si>
  <si>
    <t xml:space="preserve">calculated above as the settings on your mat cutter.  Make the cuts.  When done the artwork will fit in the inner mat with </t>
  </si>
  <si>
    <t>an inner border revealed when the outer mat is then layed on top.  Frustration gone, potential waste reduced.</t>
  </si>
  <si>
    <t xml:space="preserve">  (enter fractions as 11 then /  then 16, enter key)</t>
  </si>
  <si>
    <t>length inches</t>
  </si>
  <si>
    <t>width inches</t>
  </si>
  <si>
    <t>Size of Image Area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</si>
</sst>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/4"/>
    <numFmt numFmtId="166" formatCode="0.0"/>
    <numFmt numFmtId="167" formatCode="0.000"/>
    <numFmt numFmtId="168" formatCode="0.0000"/>
  </numFmts>
  <fonts count="17">
    <font>
      <sz val="10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sz val="10"/>
      <color indexed="4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0"/>
    </font>
    <font>
      <b/>
      <sz val="14"/>
      <color indexed="2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right"/>
    </xf>
    <xf numFmtId="13" fontId="9" fillId="0" borderId="5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4" fontId="8" fillId="0" borderId="3" xfId="0" applyNumberFormat="1" applyFont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164" fontId="8" fillId="0" borderId="15" xfId="0" applyNumberFormat="1" applyFont="1" applyBorder="1" applyAlignment="1">
      <alignment/>
    </xf>
    <xf numFmtId="13" fontId="9" fillId="2" borderId="5" xfId="0" applyNumberFormat="1" applyFont="1" applyFill="1" applyBorder="1" applyAlignment="1" applyProtection="1">
      <alignment/>
      <protection locked="0"/>
    </xf>
    <xf numFmtId="13" fontId="9" fillId="2" borderId="5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3" fontId="14" fillId="2" borderId="5" xfId="0" applyNumberFormat="1" applyFont="1" applyFill="1" applyBorder="1" applyAlignment="1" applyProtection="1">
      <alignment/>
      <protection locked="0"/>
    </xf>
    <xf numFmtId="13" fontId="14" fillId="2" borderId="5" xfId="0" applyNumberFormat="1" applyFont="1" applyFill="1" applyBorder="1" applyAlignment="1" applyProtection="1">
      <alignment horizontal="left"/>
      <protection locked="0"/>
    </xf>
    <xf numFmtId="13" fontId="8" fillId="3" borderId="5" xfId="0" applyNumberFormat="1" applyFont="1" applyFill="1" applyBorder="1" applyAlignment="1">
      <alignment/>
    </xf>
    <xf numFmtId="13" fontId="8" fillId="3" borderId="6" xfId="0" applyNumberFormat="1" applyFont="1" applyFill="1" applyBorder="1" applyAlignment="1">
      <alignment/>
    </xf>
    <xf numFmtId="13" fontId="8" fillId="3" borderId="16" xfId="0" applyNumberFormat="1" applyFont="1" applyFill="1" applyBorder="1" applyAlignment="1">
      <alignment/>
    </xf>
    <xf numFmtId="13" fontId="8" fillId="3" borderId="15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12" fillId="0" borderId="9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3" fontId="9" fillId="0" borderId="1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13" fontId="14" fillId="3" borderId="5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8" fillId="0" borderId="3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4" xfId="0" applyFont="1" applyBorder="1" applyAlignment="1" applyProtection="1">
      <alignment horizontal="right"/>
      <protection/>
    </xf>
    <xf numFmtId="13" fontId="8" fillId="3" borderId="5" xfId="0" applyNumberFormat="1" applyFont="1" applyFill="1" applyBorder="1" applyAlignment="1" applyProtection="1">
      <alignment/>
      <protection/>
    </xf>
    <xf numFmtId="13" fontId="8" fillId="3" borderId="15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right"/>
      <protection/>
    </xf>
    <xf numFmtId="13" fontId="8" fillId="3" borderId="6" xfId="0" applyNumberFormat="1" applyFont="1" applyFill="1" applyBorder="1" applyAlignment="1" applyProtection="1">
      <alignment/>
      <protection/>
    </xf>
    <xf numFmtId="13" fontId="8" fillId="3" borderId="16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21.421875" style="0" customWidth="1"/>
    <col min="2" max="2" width="6.140625" style="0" customWidth="1"/>
    <col min="3" max="3" width="15.140625" style="0" customWidth="1"/>
    <col min="4" max="4" width="12.8515625" style="0" customWidth="1"/>
    <col min="5" max="5" width="5.7109375" style="1" customWidth="1"/>
    <col min="6" max="6" width="16.421875" style="0" customWidth="1"/>
    <col min="7" max="7" width="17.28125" style="0" customWidth="1"/>
    <col min="8" max="16384" width="8.8515625" style="0" customWidth="1"/>
  </cols>
  <sheetData>
    <row r="1" ht="12.75"/>
    <row r="2" ht="18">
      <c r="A2" s="11" t="s">
        <v>7</v>
      </c>
    </row>
    <row r="3" ht="18">
      <c r="A3" s="43" t="s">
        <v>24</v>
      </c>
    </row>
    <row r="4" spans="1:3" ht="18">
      <c r="A4" s="44" t="s">
        <v>21</v>
      </c>
      <c r="B4" s="45" t="s">
        <v>25</v>
      </c>
      <c r="C4" t="s">
        <v>26</v>
      </c>
    </row>
    <row r="5" spans="1:3" ht="18">
      <c r="A5" s="44" t="s">
        <v>22</v>
      </c>
      <c r="B5" s="45" t="s">
        <v>25</v>
      </c>
      <c r="C5" t="s">
        <v>27</v>
      </c>
    </row>
    <row r="6" spans="1:3" ht="18">
      <c r="A6" s="100" t="s">
        <v>23</v>
      </c>
      <c r="B6" s="45"/>
      <c r="C6" t="s">
        <v>28</v>
      </c>
    </row>
    <row r="7" ht="18">
      <c r="A7" s="11"/>
    </row>
    <row r="8" ht="18">
      <c r="A8" s="11" t="s">
        <v>3</v>
      </c>
    </row>
    <row r="9" spans="4:6" ht="12.75">
      <c r="D9" s="29" t="s">
        <v>4</v>
      </c>
      <c r="E9" s="2"/>
      <c r="F9" s="28" t="s">
        <v>45</v>
      </c>
    </row>
    <row r="10" spans="3:7" ht="18">
      <c r="C10" s="23" t="s">
        <v>42</v>
      </c>
      <c r="D10" s="39">
        <v>36</v>
      </c>
      <c r="E10" s="20" t="s">
        <v>43</v>
      </c>
      <c r="F10" s="40">
        <v>24</v>
      </c>
      <c r="G10" t="s">
        <v>15</v>
      </c>
    </row>
    <row r="11" spans="3:7" ht="18">
      <c r="C11" s="26" t="s">
        <v>8</v>
      </c>
      <c r="D11" s="39">
        <v>0.5</v>
      </c>
      <c r="E11" s="20"/>
      <c r="F11" s="27"/>
      <c r="G11" t="s">
        <v>16</v>
      </c>
    </row>
    <row r="12" spans="1:7" ht="18.75" thickBot="1">
      <c r="A12" s="19"/>
      <c r="C12" s="26" t="s">
        <v>19</v>
      </c>
      <c r="D12" s="39">
        <v>0.25</v>
      </c>
      <c r="E12" s="21" t="s">
        <v>44</v>
      </c>
      <c r="F12" s="27"/>
      <c r="G12" t="s">
        <v>17</v>
      </c>
    </row>
    <row r="13" spans="3:7" ht="15.75">
      <c r="C13" s="9"/>
      <c r="D13" s="30" t="s">
        <v>56</v>
      </c>
      <c r="E13" s="31"/>
      <c r="F13" s="32"/>
      <c r="G13" s="5"/>
    </row>
    <row r="14" spans="3:7" ht="12.75">
      <c r="C14" s="10"/>
      <c r="D14" s="12" t="s">
        <v>54</v>
      </c>
      <c r="E14" s="8"/>
      <c r="F14" s="13" t="s">
        <v>55</v>
      </c>
      <c r="G14" s="6"/>
    </row>
    <row r="15" spans="1:8" ht="18">
      <c r="A15" s="17" t="s">
        <v>46</v>
      </c>
      <c r="C15" s="34"/>
      <c r="D15" s="39">
        <v>14</v>
      </c>
      <c r="E15" s="22"/>
      <c r="F15" s="39">
        <v>11.375</v>
      </c>
      <c r="G15" s="33"/>
      <c r="H15" t="s">
        <v>53</v>
      </c>
    </row>
    <row r="16" spans="3:7" ht="13.5" thickBot="1">
      <c r="C16" s="15"/>
      <c r="D16" s="14"/>
      <c r="F16" s="14"/>
      <c r="G16" s="16"/>
    </row>
    <row r="17" spans="1:7" ht="15.75">
      <c r="A17" s="106" t="s">
        <v>0</v>
      </c>
      <c r="B17" s="107"/>
      <c r="C17" s="4"/>
      <c r="D17" s="30" t="s">
        <v>1</v>
      </c>
      <c r="E17" s="31"/>
      <c r="F17" s="32"/>
      <c r="G17" s="5"/>
    </row>
    <row r="18" spans="1:7" ht="15.75">
      <c r="A18" s="106"/>
      <c r="B18" s="107"/>
      <c r="C18" s="41" t="s">
        <v>5</v>
      </c>
      <c r="D18" s="48">
        <f>D22+(D12*2)</f>
        <v>14.5</v>
      </c>
      <c r="F18" s="51">
        <f>F22+(D12*2)</f>
        <v>11.875</v>
      </c>
      <c r="G18" s="42" t="s">
        <v>6</v>
      </c>
    </row>
    <row r="19" spans="1:7" ht="15.75">
      <c r="A19" s="106"/>
      <c r="B19" s="107"/>
      <c r="C19" s="41" t="s">
        <v>11</v>
      </c>
      <c r="D19" s="48">
        <f>((F$10-(F18))/2)-(0.5*D11)</f>
        <v>5.8125</v>
      </c>
      <c r="F19" s="38"/>
      <c r="G19" s="35"/>
    </row>
    <row r="20" spans="1:8" ht="16.5" thickBot="1">
      <c r="A20" s="106"/>
      <c r="B20" s="107"/>
      <c r="C20" s="24" t="s">
        <v>12</v>
      </c>
      <c r="D20" s="49">
        <f>((F$10-(F18))/2)+(0.5*D11)</f>
        <v>6.3125</v>
      </c>
      <c r="F20" s="50">
        <f>+((D$10-(D18)))/2</f>
        <v>10.75</v>
      </c>
      <c r="G20" s="36" t="s">
        <v>10</v>
      </c>
      <c r="H20" t="s">
        <v>14</v>
      </c>
    </row>
    <row r="21" spans="3:7" ht="15.75">
      <c r="C21" s="25"/>
      <c r="D21" s="30" t="s">
        <v>2</v>
      </c>
      <c r="E21" s="31"/>
      <c r="F21" s="31"/>
      <c r="G21" s="37"/>
    </row>
    <row r="22" spans="3:7" ht="15.75">
      <c r="C22" s="41" t="s">
        <v>5</v>
      </c>
      <c r="D22" s="48">
        <f>D15</f>
        <v>14</v>
      </c>
      <c r="F22" s="51">
        <f>F15</f>
        <v>11.375</v>
      </c>
      <c r="G22" s="42" t="s">
        <v>6</v>
      </c>
    </row>
    <row r="23" spans="3:7" ht="15.75">
      <c r="C23" s="41" t="s">
        <v>11</v>
      </c>
      <c r="D23" s="48">
        <f>((F$10-(F22))/2)-(0.5*D11)</f>
        <v>6.0625</v>
      </c>
      <c r="F23" s="38"/>
      <c r="G23" s="35"/>
    </row>
    <row r="24" spans="3:8" ht="15.75" thickBot="1">
      <c r="C24" s="24" t="s">
        <v>13</v>
      </c>
      <c r="D24" s="49">
        <f>((F$10-(F22))/2)+(0.5*D11)</f>
        <v>6.5625</v>
      </c>
      <c r="F24" s="50">
        <f>((D$10-(D22))/2)</f>
        <v>11</v>
      </c>
      <c r="G24" s="36" t="s">
        <v>10</v>
      </c>
      <c r="H24" t="s">
        <v>14</v>
      </c>
    </row>
    <row r="26" spans="3:7" ht="12">
      <c r="C26" s="3"/>
      <c r="D26" s="3"/>
      <c r="G26" s="3"/>
    </row>
    <row r="27" spans="3:4" ht="12">
      <c r="C27" s="18"/>
      <c r="D27" s="3"/>
    </row>
    <row r="28" spans="3:7" ht="12">
      <c r="C28" s="3"/>
      <c r="D28" s="3"/>
      <c r="G28" s="3"/>
    </row>
    <row r="29" spans="3:7" ht="12">
      <c r="C29" s="3"/>
      <c r="D29" s="3"/>
      <c r="G29" s="3"/>
    </row>
    <row r="30" ht="12">
      <c r="C30" t="s">
        <v>47</v>
      </c>
    </row>
    <row r="31" ht="12">
      <c r="C31" t="s">
        <v>48</v>
      </c>
    </row>
    <row r="32" ht="12">
      <c r="C32" s="3" t="s">
        <v>49</v>
      </c>
    </row>
    <row r="33" ht="12">
      <c r="C33" s="3" t="s">
        <v>9</v>
      </c>
    </row>
    <row r="34" ht="12">
      <c r="C34" s="3" t="s">
        <v>20</v>
      </c>
    </row>
    <row r="35" ht="12">
      <c r="C35" s="3" t="s">
        <v>50</v>
      </c>
    </row>
    <row r="36" ht="12">
      <c r="C36" s="3" t="s">
        <v>51</v>
      </c>
    </row>
    <row r="37" ht="12">
      <c r="C37" s="3" t="s">
        <v>52</v>
      </c>
    </row>
    <row r="41" ht="12">
      <c r="C41" t="s">
        <v>18</v>
      </c>
    </row>
  </sheetData>
  <sheetProtection sheet="1" objects="1" scenarios="1"/>
  <mergeCells count="4">
    <mergeCell ref="D13:F13"/>
    <mergeCell ref="D17:F17"/>
    <mergeCell ref="D21:F21"/>
    <mergeCell ref="A17:B20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F3" sqref="F3"/>
    </sheetView>
  </sheetViews>
  <sheetFormatPr defaultColWidth="11.421875" defaultRowHeight="12.75"/>
  <cols>
    <col min="1" max="1" width="21.8515625" style="53" customWidth="1"/>
    <col min="2" max="2" width="6.140625" style="53" customWidth="1"/>
    <col min="3" max="3" width="15.140625" style="53" customWidth="1"/>
    <col min="4" max="4" width="12.8515625" style="53" customWidth="1"/>
    <col min="5" max="5" width="5.7109375" style="54" customWidth="1"/>
    <col min="6" max="6" width="16.421875" style="53" customWidth="1"/>
    <col min="7" max="7" width="17.28125" style="53" customWidth="1"/>
    <col min="8" max="16384" width="8.8515625" style="53" customWidth="1"/>
  </cols>
  <sheetData>
    <row r="1" ht="12.75"/>
    <row r="2" ht="18">
      <c r="A2" s="52" t="s">
        <v>7</v>
      </c>
    </row>
    <row r="3" ht="18">
      <c r="A3" s="55" t="s">
        <v>24</v>
      </c>
    </row>
    <row r="4" spans="1:3" ht="18">
      <c r="A4" s="99" t="s">
        <v>21</v>
      </c>
      <c r="B4" s="57"/>
      <c r="C4" s="53" t="s">
        <v>26</v>
      </c>
    </row>
    <row r="5" spans="1:3" ht="18">
      <c r="A5" s="56" t="s">
        <v>22</v>
      </c>
      <c r="B5" s="57" t="s">
        <v>25</v>
      </c>
      <c r="C5" s="53" t="s">
        <v>27</v>
      </c>
    </row>
    <row r="6" spans="1:3" ht="18">
      <c r="A6" s="56" t="s">
        <v>23</v>
      </c>
      <c r="B6" s="57" t="s">
        <v>25</v>
      </c>
      <c r="C6" s="53" t="s">
        <v>28</v>
      </c>
    </row>
    <row r="7" ht="18">
      <c r="A7" s="52"/>
    </row>
    <row r="8" ht="18">
      <c r="A8" s="52" t="s">
        <v>3</v>
      </c>
    </row>
    <row r="9" spans="4:6" ht="12.75">
      <c r="D9" s="58" t="s">
        <v>4</v>
      </c>
      <c r="E9" s="59"/>
      <c r="F9" s="60" t="s">
        <v>45</v>
      </c>
    </row>
    <row r="10" spans="3:7" ht="18">
      <c r="C10" s="61" t="s">
        <v>32</v>
      </c>
      <c r="D10" s="46">
        <v>24</v>
      </c>
      <c r="E10" s="62" t="s">
        <v>43</v>
      </c>
      <c r="F10" s="47">
        <v>20</v>
      </c>
      <c r="G10" s="53" t="s">
        <v>33</v>
      </c>
    </row>
    <row r="11" spans="3:6" ht="18">
      <c r="C11" s="61" t="s">
        <v>29</v>
      </c>
      <c r="D11" s="46">
        <v>3.5</v>
      </c>
      <c r="E11" s="62"/>
      <c r="F11" s="63" t="s">
        <v>34</v>
      </c>
    </row>
    <row r="12" spans="3:6" ht="18">
      <c r="C12" s="61" t="s">
        <v>30</v>
      </c>
      <c r="D12" s="46">
        <v>4</v>
      </c>
      <c r="E12" s="62"/>
      <c r="F12" s="63" t="s">
        <v>35</v>
      </c>
    </row>
    <row r="13" spans="3:6" ht="18">
      <c r="C13" s="61" t="s">
        <v>31</v>
      </c>
      <c r="D13" s="46">
        <v>4.5</v>
      </c>
      <c r="E13" s="62"/>
      <c r="F13" s="63" t="s">
        <v>36</v>
      </c>
    </row>
    <row r="14" spans="1:7" ht="18.75" thickBot="1">
      <c r="A14" s="64"/>
      <c r="C14" s="61" t="s">
        <v>19</v>
      </c>
      <c r="D14" s="46">
        <v>0.25</v>
      </c>
      <c r="E14" s="65"/>
      <c r="F14" s="63"/>
      <c r="G14" s="53" t="s">
        <v>17</v>
      </c>
    </row>
    <row r="15" spans="3:7" ht="15.75">
      <c r="C15" s="66"/>
      <c r="D15" s="67" t="s">
        <v>37</v>
      </c>
      <c r="E15" s="68"/>
      <c r="F15" s="69"/>
      <c r="G15" s="70"/>
    </row>
    <row r="16" spans="3:7" ht="12.75">
      <c r="C16" s="71"/>
      <c r="D16" s="72" t="s">
        <v>38</v>
      </c>
      <c r="E16" s="73"/>
      <c r="F16" s="74" t="s">
        <v>55</v>
      </c>
      <c r="G16" s="75"/>
    </row>
    <row r="17" spans="1:7" ht="18">
      <c r="A17" s="76"/>
      <c r="C17" s="77"/>
      <c r="D17" s="78">
        <f>D10+D12+D13</f>
        <v>32.5</v>
      </c>
      <c r="E17" s="79"/>
      <c r="F17" s="78">
        <f>F10+D11+D11</f>
        <v>27</v>
      </c>
      <c r="G17" s="80" t="s">
        <v>41</v>
      </c>
    </row>
    <row r="18" spans="3:7" ht="13.5" thickBot="1">
      <c r="C18" s="81"/>
      <c r="D18" s="82"/>
      <c r="F18" s="82"/>
      <c r="G18" s="83"/>
    </row>
    <row r="19" spans="1:7" ht="15.75">
      <c r="A19" s="106" t="s">
        <v>0</v>
      </c>
      <c r="B19" s="107"/>
      <c r="C19" s="84"/>
      <c r="D19" s="67" t="s">
        <v>39</v>
      </c>
      <c r="E19" s="68"/>
      <c r="F19" s="69"/>
      <c r="G19" s="70"/>
    </row>
    <row r="20" spans="1:7" ht="15">
      <c r="A20" s="106"/>
      <c r="B20" s="107"/>
      <c r="C20" s="85" t="s">
        <v>5</v>
      </c>
      <c r="D20" s="86">
        <f>D24+(D14*2)</f>
        <v>24.5</v>
      </c>
      <c r="F20" s="87">
        <f>F24+(D14*2)</f>
        <v>20.5</v>
      </c>
      <c r="G20" s="88" t="s">
        <v>6</v>
      </c>
    </row>
    <row r="21" spans="1:7" ht="15">
      <c r="A21" s="106"/>
      <c r="B21" s="107"/>
      <c r="C21" s="85" t="s">
        <v>11</v>
      </c>
      <c r="D21" s="86">
        <f>D25-D14</f>
        <v>3.75</v>
      </c>
      <c r="F21" s="89"/>
      <c r="G21" s="90"/>
    </row>
    <row r="22" spans="1:8" ht="15.75" thickBot="1">
      <c r="A22" s="106"/>
      <c r="B22" s="107"/>
      <c r="C22" s="91" t="s">
        <v>12</v>
      </c>
      <c r="D22" s="92">
        <f>D26-D14</f>
        <v>4.25</v>
      </c>
      <c r="F22" s="93">
        <f>D11-D14</f>
        <v>3.25</v>
      </c>
      <c r="G22" s="94" t="s">
        <v>10</v>
      </c>
      <c r="H22" s="53" t="s">
        <v>14</v>
      </c>
    </row>
    <row r="23" spans="3:7" ht="15">
      <c r="C23" s="95"/>
      <c r="D23" s="67" t="s">
        <v>40</v>
      </c>
      <c r="E23" s="68"/>
      <c r="F23" s="68"/>
      <c r="G23" s="96"/>
    </row>
    <row r="24" spans="3:7" ht="15">
      <c r="C24" s="85" t="s">
        <v>5</v>
      </c>
      <c r="D24" s="86">
        <f>D10</f>
        <v>24</v>
      </c>
      <c r="F24" s="87">
        <f>F10</f>
        <v>20</v>
      </c>
      <c r="G24" s="88" t="s">
        <v>6</v>
      </c>
    </row>
    <row r="25" spans="3:7" ht="15">
      <c r="C25" s="85" t="s">
        <v>11</v>
      </c>
      <c r="D25" s="86">
        <f>D12</f>
        <v>4</v>
      </c>
      <c r="F25" s="89"/>
      <c r="G25" s="90"/>
    </row>
    <row r="26" spans="3:8" ht="15.75" thickBot="1">
      <c r="C26" s="91" t="s">
        <v>13</v>
      </c>
      <c r="D26" s="92">
        <f>D13</f>
        <v>4.5</v>
      </c>
      <c r="F26" s="93">
        <f>D11</f>
        <v>3.5</v>
      </c>
      <c r="G26" s="94" t="s">
        <v>10</v>
      </c>
      <c r="H26" s="53" t="s">
        <v>14</v>
      </c>
    </row>
    <row r="28" spans="3:7" ht="12">
      <c r="C28" s="97"/>
      <c r="D28" s="97"/>
      <c r="G28" s="97"/>
    </row>
    <row r="29" spans="3:4" ht="12">
      <c r="C29" s="98"/>
      <c r="D29" s="97"/>
    </row>
    <row r="30" spans="3:7" ht="12">
      <c r="C30" s="97"/>
      <c r="D30" s="97"/>
      <c r="G30" s="97"/>
    </row>
    <row r="31" spans="3:7" ht="12">
      <c r="C31" s="97"/>
      <c r="D31" s="97"/>
      <c r="G31" s="97"/>
    </row>
    <row r="32" ht="12">
      <c r="C32" s="53" t="s">
        <v>47</v>
      </c>
    </row>
    <row r="33" ht="12">
      <c r="C33" s="53" t="s">
        <v>48</v>
      </c>
    </row>
    <row r="34" ht="12">
      <c r="C34" s="97" t="s">
        <v>49</v>
      </c>
    </row>
    <row r="35" ht="12">
      <c r="C35" s="97" t="s">
        <v>9</v>
      </c>
    </row>
    <row r="36" ht="12">
      <c r="C36" s="97" t="s">
        <v>20</v>
      </c>
    </row>
    <row r="37" ht="12">
      <c r="C37" s="97" t="s">
        <v>50</v>
      </c>
    </row>
    <row r="38" ht="12">
      <c r="C38" s="97" t="s">
        <v>51</v>
      </c>
    </row>
    <row r="39" ht="12">
      <c r="C39" s="97" t="s">
        <v>52</v>
      </c>
    </row>
    <row r="43" ht="12">
      <c r="C43" s="53" t="s">
        <v>18</v>
      </c>
    </row>
  </sheetData>
  <mergeCells count="4">
    <mergeCell ref="D15:F15"/>
    <mergeCell ref="D19:F19"/>
    <mergeCell ref="D23:F23"/>
    <mergeCell ref="A19:B22"/>
  </mergeCells>
  <printOptions/>
  <pageMargins left="0.75" right="0.75" top="1" bottom="1" header="0.5" footer="0.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4:L37"/>
  <sheetViews>
    <sheetView workbookViewId="0" topLeftCell="A1">
      <selection activeCell="J1" sqref="J1:J16384"/>
    </sheetView>
  </sheetViews>
  <sheetFormatPr defaultColWidth="11.421875" defaultRowHeight="12.75"/>
  <cols>
    <col min="1" max="16384" width="8.8515625" style="0" customWidth="1"/>
  </cols>
  <sheetData>
    <row r="3" ht="12.75" thickBot="1"/>
    <row r="4" spans="3:12" ht="12">
      <c r="C4" s="4"/>
      <c r="D4" s="101"/>
      <c r="E4" s="101"/>
      <c r="F4" s="101"/>
      <c r="G4" s="101"/>
      <c r="H4" s="101"/>
      <c r="I4" s="101"/>
      <c r="J4" s="101"/>
      <c r="K4" s="101"/>
      <c r="L4" s="5"/>
    </row>
    <row r="5" spans="3:12" ht="12">
      <c r="C5" s="7"/>
      <c r="D5" s="1"/>
      <c r="E5" s="1"/>
      <c r="F5" s="1"/>
      <c r="G5" s="1"/>
      <c r="H5" s="1"/>
      <c r="I5" s="1"/>
      <c r="J5" s="1"/>
      <c r="K5" s="1"/>
      <c r="L5" s="6"/>
    </row>
    <row r="6" spans="3:12" ht="12">
      <c r="C6" s="7"/>
      <c r="D6" s="1"/>
      <c r="E6" s="1"/>
      <c r="F6" s="1"/>
      <c r="G6" s="1"/>
      <c r="H6" s="1"/>
      <c r="I6" s="1"/>
      <c r="J6" s="1"/>
      <c r="K6" s="1"/>
      <c r="L6" s="6"/>
    </row>
    <row r="7" spans="3:12" ht="12">
      <c r="C7" s="7"/>
      <c r="D7" s="1"/>
      <c r="E7" s="1"/>
      <c r="F7" s="1"/>
      <c r="G7" s="1"/>
      <c r="H7" s="1"/>
      <c r="I7" s="1"/>
      <c r="J7" s="1"/>
      <c r="K7" s="1"/>
      <c r="L7" s="6"/>
    </row>
    <row r="8" spans="3:12" ht="12">
      <c r="C8" s="7"/>
      <c r="D8" s="1"/>
      <c r="E8" s="1"/>
      <c r="F8" s="1"/>
      <c r="G8" s="1"/>
      <c r="H8" s="1"/>
      <c r="I8" s="1"/>
      <c r="J8" s="1"/>
      <c r="K8" s="1"/>
      <c r="L8" s="6"/>
    </row>
    <row r="9" spans="3:12" ht="12.75" thickBot="1">
      <c r="C9" s="7"/>
      <c r="D9" s="1"/>
      <c r="E9" s="1"/>
      <c r="F9" s="1"/>
      <c r="G9" s="1"/>
      <c r="H9" s="1"/>
      <c r="I9" s="1"/>
      <c r="J9" s="1"/>
      <c r="K9" s="1"/>
      <c r="L9" s="6"/>
    </row>
    <row r="10" spans="3:12" ht="12">
      <c r="C10" s="7"/>
      <c r="D10" s="1"/>
      <c r="E10" s="4"/>
      <c r="F10" s="101"/>
      <c r="G10" s="101"/>
      <c r="H10" s="101"/>
      <c r="I10" s="5"/>
      <c r="J10" s="1"/>
      <c r="K10" s="1"/>
      <c r="L10" s="6"/>
    </row>
    <row r="11" spans="3:12" ht="12">
      <c r="C11" s="7"/>
      <c r="D11" s="1"/>
      <c r="E11" s="7"/>
      <c r="F11" s="1"/>
      <c r="G11" s="1"/>
      <c r="H11" s="1"/>
      <c r="I11" s="6"/>
      <c r="J11" s="1"/>
      <c r="K11" s="1"/>
      <c r="L11" s="6"/>
    </row>
    <row r="12" spans="3:12" ht="12">
      <c r="C12" s="7"/>
      <c r="D12" s="1"/>
      <c r="E12" s="7"/>
      <c r="F12" s="1"/>
      <c r="G12" s="1"/>
      <c r="H12" s="1"/>
      <c r="I12" s="6"/>
      <c r="J12" s="1"/>
      <c r="K12" s="1"/>
      <c r="L12" s="6"/>
    </row>
    <row r="13" spans="3:12" ht="12">
      <c r="C13" s="7"/>
      <c r="D13" s="1"/>
      <c r="E13" s="7"/>
      <c r="F13" s="1"/>
      <c r="G13" s="1"/>
      <c r="H13" s="1"/>
      <c r="I13" s="6"/>
      <c r="J13" s="1"/>
      <c r="K13" s="1"/>
      <c r="L13" s="6"/>
    </row>
    <row r="14" spans="3:12" ht="12">
      <c r="C14" s="7"/>
      <c r="D14" s="1"/>
      <c r="E14" s="7"/>
      <c r="F14" s="1"/>
      <c r="G14" s="1"/>
      <c r="H14" s="1"/>
      <c r="I14" s="6"/>
      <c r="J14" s="1"/>
      <c r="K14" s="1"/>
      <c r="L14" s="6"/>
    </row>
    <row r="15" spans="3:12" ht="12">
      <c r="C15" s="7"/>
      <c r="D15" s="1"/>
      <c r="E15" s="7"/>
      <c r="F15" s="1"/>
      <c r="G15" s="1"/>
      <c r="H15" s="1"/>
      <c r="I15" s="6"/>
      <c r="J15" s="1"/>
      <c r="K15" s="1"/>
      <c r="L15" s="6"/>
    </row>
    <row r="16" spans="3:12" ht="12">
      <c r="C16" s="7"/>
      <c r="D16" s="1"/>
      <c r="E16" s="7"/>
      <c r="F16" s="1"/>
      <c r="G16" s="1"/>
      <c r="H16" s="1"/>
      <c r="I16" s="6"/>
      <c r="J16" s="1"/>
      <c r="K16" s="1"/>
      <c r="L16" s="6"/>
    </row>
    <row r="17" spans="3:12" ht="12">
      <c r="C17" s="7"/>
      <c r="D17" s="1"/>
      <c r="E17" s="7"/>
      <c r="F17" s="1"/>
      <c r="G17" s="1"/>
      <c r="H17" s="1"/>
      <c r="I17" s="6"/>
      <c r="J17" s="1"/>
      <c r="K17" s="1"/>
      <c r="L17" s="6"/>
    </row>
    <row r="18" spans="3:12" ht="12">
      <c r="C18" s="7"/>
      <c r="D18" s="1"/>
      <c r="E18" s="7"/>
      <c r="F18" s="1"/>
      <c r="G18" s="1"/>
      <c r="H18" s="1"/>
      <c r="I18" s="6"/>
      <c r="J18" s="1"/>
      <c r="K18" s="1"/>
      <c r="L18" s="6"/>
    </row>
    <row r="19" spans="3:12" ht="12">
      <c r="C19" s="7"/>
      <c r="D19" s="1"/>
      <c r="E19" s="7"/>
      <c r="F19" s="1"/>
      <c r="G19" s="1"/>
      <c r="H19" s="1"/>
      <c r="I19" s="6"/>
      <c r="J19" s="1"/>
      <c r="K19" s="1"/>
      <c r="L19" s="6"/>
    </row>
    <row r="20" spans="3:12" ht="12">
      <c r="C20" s="7"/>
      <c r="D20" s="1"/>
      <c r="E20" s="7"/>
      <c r="F20" s="1"/>
      <c r="G20" s="1"/>
      <c r="H20" s="1"/>
      <c r="I20" s="6"/>
      <c r="J20" s="1"/>
      <c r="K20" s="1"/>
      <c r="L20" s="6"/>
    </row>
    <row r="21" spans="3:12" ht="12">
      <c r="C21" s="7"/>
      <c r="D21" s="1"/>
      <c r="E21" s="7"/>
      <c r="F21" s="1"/>
      <c r="G21" s="1"/>
      <c r="H21" s="1"/>
      <c r="I21" s="6"/>
      <c r="J21" s="1"/>
      <c r="K21" s="1"/>
      <c r="L21" s="6"/>
    </row>
    <row r="22" spans="3:12" ht="12">
      <c r="C22" s="7"/>
      <c r="D22" s="1"/>
      <c r="E22" s="7"/>
      <c r="F22" s="1"/>
      <c r="G22" s="1"/>
      <c r="H22" s="1"/>
      <c r="I22" s="6"/>
      <c r="J22" s="1"/>
      <c r="K22" s="1"/>
      <c r="L22" s="6"/>
    </row>
    <row r="23" spans="3:12" ht="12">
      <c r="C23" s="7"/>
      <c r="D23" s="1"/>
      <c r="E23" s="7"/>
      <c r="F23" s="1"/>
      <c r="G23" s="1"/>
      <c r="H23" s="1"/>
      <c r="I23" s="6"/>
      <c r="J23" s="1"/>
      <c r="K23" s="1"/>
      <c r="L23" s="6"/>
    </row>
    <row r="24" spans="3:12" ht="12">
      <c r="C24" s="7"/>
      <c r="D24" s="1"/>
      <c r="E24" s="7"/>
      <c r="F24" s="1"/>
      <c r="G24" s="1"/>
      <c r="H24" s="1"/>
      <c r="I24" s="6"/>
      <c r="J24" s="1"/>
      <c r="K24" s="1"/>
      <c r="L24" s="6"/>
    </row>
    <row r="25" spans="3:12" ht="12">
      <c r="C25" s="7"/>
      <c r="D25" s="1"/>
      <c r="E25" s="7"/>
      <c r="F25" s="1"/>
      <c r="G25" s="1"/>
      <c r="H25" s="1"/>
      <c r="I25" s="6"/>
      <c r="J25" s="1"/>
      <c r="K25" s="1"/>
      <c r="L25" s="6"/>
    </row>
    <row r="26" spans="3:12" ht="12">
      <c r="C26" s="7"/>
      <c r="D26" s="1"/>
      <c r="E26" s="7"/>
      <c r="F26" s="1"/>
      <c r="G26" s="1"/>
      <c r="H26" s="1"/>
      <c r="I26" s="6"/>
      <c r="J26" s="1"/>
      <c r="K26" s="1"/>
      <c r="L26" s="6"/>
    </row>
    <row r="27" spans="3:12" ht="12">
      <c r="C27" s="7"/>
      <c r="D27" s="1"/>
      <c r="E27" s="7"/>
      <c r="F27" s="1"/>
      <c r="G27" s="1"/>
      <c r="H27" s="1"/>
      <c r="I27" s="6"/>
      <c r="J27" s="1"/>
      <c r="K27" s="1"/>
      <c r="L27" s="6"/>
    </row>
    <row r="28" spans="3:12" ht="12.75" thickBot="1">
      <c r="C28" s="7"/>
      <c r="D28" s="1"/>
      <c r="E28" s="15"/>
      <c r="F28" s="102"/>
      <c r="G28" s="102"/>
      <c r="H28" s="102"/>
      <c r="I28" s="16"/>
      <c r="J28" s="1"/>
      <c r="K28" s="1"/>
      <c r="L28" s="6"/>
    </row>
    <row r="29" spans="3:12" ht="12">
      <c r="C29" s="7"/>
      <c r="D29" s="1"/>
      <c r="E29" s="103"/>
      <c r="F29" s="104"/>
      <c r="G29" s="104"/>
      <c r="H29" s="104"/>
      <c r="I29" s="105"/>
      <c r="J29" s="1"/>
      <c r="K29" s="1"/>
      <c r="L29" s="6"/>
    </row>
    <row r="30" spans="3:12" ht="12">
      <c r="C30" s="7"/>
      <c r="D30" s="1"/>
      <c r="E30" s="1"/>
      <c r="F30" s="1"/>
      <c r="G30" s="1"/>
      <c r="H30" s="1"/>
      <c r="I30" s="1"/>
      <c r="J30" s="1"/>
      <c r="K30" s="1"/>
      <c r="L30" s="6"/>
    </row>
    <row r="31" spans="3:12" ht="12">
      <c r="C31" s="7"/>
      <c r="D31" s="1"/>
      <c r="E31" s="1"/>
      <c r="F31" s="1"/>
      <c r="G31" s="1"/>
      <c r="H31" s="1"/>
      <c r="I31" s="1"/>
      <c r="J31" s="1"/>
      <c r="K31" s="1"/>
      <c r="L31" s="6"/>
    </row>
    <row r="32" spans="3:12" ht="12">
      <c r="C32" s="7"/>
      <c r="D32" s="1"/>
      <c r="E32" s="1"/>
      <c r="F32" s="1"/>
      <c r="G32" s="1"/>
      <c r="H32" s="1"/>
      <c r="I32" s="1"/>
      <c r="J32" s="1"/>
      <c r="K32" s="1"/>
      <c r="L32" s="6"/>
    </row>
    <row r="33" spans="3:12" ht="12">
      <c r="C33" s="7"/>
      <c r="D33" s="1"/>
      <c r="E33" s="1"/>
      <c r="F33" s="1"/>
      <c r="G33" s="1"/>
      <c r="H33" s="1"/>
      <c r="I33" s="1"/>
      <c r="J33" s="1"/>
      <c r="K33" s="1"/>
      <c r="L33" s="6"/>
    </row>
    <row r="34" spans="3:12" ht="12">
      <c r="C34" s="7"/>
      <c r="D34" s="1"/>
      <c r="E34" s="1"/>
      <c r="F34" s="1"/>
      <c r="G34" s="1"/>
      <c r="H34" s="1"/>
      <c r="I34" s="1"/>
      <c r="J34" s="1"/>
      <c r="K34" s="1"/>
      <c r="L34" s="6"/>
    </row>
    <row r="35" spans="3:12" ht="12">
      <c r="C35" s="7"/>
      <c r="D35" s="1"/>
      <c r="E35" s="1"/>
      <c r="F35" s="1"/>
      <c r="G35" s="1"/>
      <c r="H35" s="1"/>
      <c r="I35" s="1"/>
      <c r="J35" s="1"/>
      <c r="K35" s="1"/>
      <c r="L35" s="6"/>
    </row>
    <row r="36" spans="3:12" ht="12">
      <c r="C36" s="7"/>
      <c r="D36" s="1"/>
      <c r="E36" s="1"/>
      <c r="F36" s="1"/>
      <c r="G36" s="1"/>
      <c r="H36" s="1"/>
      <c r="I36" s="1"/>
      <c r="J36" s="1"/>
      <c r="K36" s="1"/>
      <c r="L36" s="6"/>
    </row>
    <row r="37" spans="3:12" ht="12.75" thickBot="1">
      <c r="C37" s="15"/>
      <c r="D37" s="102"/>
      <c r="E37" s="102"/>
      <c r="F37" s="102"/>
      <c r="G37" s="102"/>
      <c r="H37" s="102"/>
      <c r="I37" s="102"/>
      <c r="J37" s="102"/>
      <c r="K37" s="102"/>
      <c r="L3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and Sandy</dc:creator>
  <cp:keywords/>
  <dc:description/>
  <cp:lastModifiedBy>Greg Clayton</cp:lastModifiedBy>
  <dcterms:created xsi:type="dcterms:W3CDTF">2003-11-25T03:11:31Z</dcterms:created>
  <dcterms:modified xsi:type="dcterms:W3CDTF">2007-03-26T05:26:06Z</dcterms:modified>
  <cp:category/>
  <cp:version/>
  <cp:contentType/>
  <cp:contentStatus/>
</cp:coreProperties>
</file>